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https://d.docs.live.net/69dfec849d0fdcfd/MoKoTa/Mokota 2020/Brožura/"/>
    </mc:Choice>
  </mc:AlternateContent>
  <xr:revisionPtr revIDLastSave="5" documentId="11_CA83D0F573D6434CF1834AB507ECF4639AC45850" xr6:coauthVersionLast="45" xr6:coauthVersionMax="45" xr10:uidLastSave="{F2211F73-484D-554D-85EA-7EF76B7EE350}"/>
  <bookViews>
    <workbookView xWindow="0" yWindow="460" windowWidth="28800" windowHeight="16580" xr2:uid="{00000000-000D-0000-FFFF-FFFF00000000}"/>
  </bookViews>
  <sheets>
    <sheet name="List1" sheetId="1" r:id="rId1"/>
  </sheets>
  <definedNames>
    <definedName name="_xlnm._FilterDatabase" localSheetId="0" hidden="1">List1!$A$1:$K$37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G10" i="1" l="1"/>
  <c r="G11" i="1"/>
  <c r="G2" i="1"/>
  <c r="G22" i="1"/>
  <c r="G37" i="1"/>
  <c r="G8" i="1"/>
  <c r="G18" i="1"/>
  <c r="G24" i="1"/>
  <c r="G25" i="1"/>
  <c r="G26" i="1"/>
  <c r="G3" i="1"/>
  <c r="G4" i="1"/>
  <c r="G14" i="1"/>
  <c r="G19" i="1"/>
  <c r="G13" i="1"/>
  <c r="G15" i="1"/>
  <c r="G28" i="1"/>
  <c r="G29" i="1"/>
  <c r="G16" i="1"/>
  <c r="G5" i="1"/>
  <c r="G12" i="1"/>
  <c r="G30" i="1"/>
  <c r="G31" i="1"/>
  <c r="G6" i="1"/>
  <c r="G32" i="1"/>
  <c r="G33" i="1"/>
  <c r="G21" i="1"/>
  <c r="G35" i="1"/>
  <c r="G7" i="1"/>
  <c r="G36" i="1"/>
  <c r="G9" i="1"/>
  <c r="G23" i="1"/>
  <c r="G27" i="1"/>
  <c r="G34" i="1"/>
  <c r="G17" i="1"/>
  <c r="G20" i="1"/>
</calcChain>
</file>

<file path=xl/sharedStrings.xml><?xml version="1.0" encoding="utf-8"?>
<sst xmlns="http://schemas.openxmlformats.org/spreadsheetml/2006/main" count="285" uniqueCount="281">
  <si>
    <t>Name</t>
  </si>
  <si>
    <t>latitude</t>
  </si>
  <si>
    <t>longitude</t>
  </si>
  <si>
    <t>LinkKlik</t>
  </si>
  <si>
    <t>url</t>
  </si>
  <si>
    <t>Question</t>
  </si>
  <si>
    <t>Answer</t>
  </si>
  <si>
    <t>image</t>
  </si>
  <si>
    <t>Turistický přístřešek Krásné</t>
  </si>
  <si>
    <t>49.8199528</t>
  </si>
  <si>
    <t>15.7536583</t>
  </si>
  <si>
    <t>https://mapy.cz/?q="49.8199528N, 15.7536583E"</t>
  </si>
  <si>
    <t>Kolik šroubů se zápustnou hlavou drží prkna na destce stolu přístřešku? (Spočítejte obě řady)</t>
  </si>
  <si>
    <t>http://jbukovsky.cz/mokota/2020/photos/m4.jpg</t>
  </si>
  <si>
    <t>Přístřešek Ústupky</t>
  </si>
  <si>
    <t>49.8218889</t>
  </si>
  <si>
    <t>15.6616056</t>
  </si>
  <si>
    <t>https://mapy.cz/?q="49.8218889N, 15.6616056E"</t>
  </si>
  <si>
    <t>Kolik zastavení má vycházková trasa zmíněná na vyfocené nástěnce v prvním odstavci?</t>
  </si>
  <si>
    <t>http://jbukovsky.cz/mokota/2020/photos/m15.jpg</t>
  </si>
  <si>
    <t>Přístřešek Na Pilce - sever</t>
  </si>
  <si>
    <t>49.8130611</t>
  </si>
  <si>
    <t>15.6844694</t>
  </si>
  <si>
    <t>https://mapy.cz/?q="49.8130611N, 15.6844694E"</t>
  </si>
  <si>
    <t>Jaký je název tohoto zastavení (č. III) vycházkové trasy?</t>
  </si>
  <si>
    <t>Význam Lesa a Dřeva</t>
  </si>
  <si>
    <t>http://jbukovsky.cz/mokota/2020/photos/m16.jpg</t>
  </si>
  <si>
    <t>Přístřešek Nad Řbelíkem</t>
  </si>
  <si>
    <t>49.8025583</t>
  </si>
  <si>
    <t>15.656025</t>
  </si>
  <si>
    <t>https://mapy.cz/?q="49.8025583N, 15.656025E"</t>
  </si>
  <si>
    <t>Jaké číslo je napsané bílým textem na zelené tabulce na stromě nedaleko od posezení?</t>
  </si>
  <si>
    <t>http://jbukovsky.cz/mokota/2020/photos/m24.jpg</t>
  </si>
  <si>
    <t>Přístřešek Horní Bradlo</t>
  </si>
  <si>
    <t>49.7994111</t>
  </si>
  <si>
    <t>15.743675</t>
  </si>
  <si>
    <t>https://mapy.cz/?q="49.7994111N, 15.743675E"</t>
  </si>
  <si>
    <t>jaká dvě čísla jsou uvedena žlutou barvou na schránce u přístřešku?</t>
  </si>
  <si>
    <t>26 a 2</t>
  </si>
  <si>
    <t>http://jbukovsky.cz/mokota/2020/photos/m28.jpg</t>
  </si>
  <si>
    <t>Turistický přístřešek Seč - Prosička</t>
  </si>
  <si>
    <t>49.8113518</t>
  </si>
  <si>
    <t>15.6965659</t>
  </si>
  <si>
    <t>https://mapy.cz/?q="49.8113518N, 15.6965659E"</t>
  </si>
  <si>
    <t>Kdy byla oblast Železných hor vyhlášena jako CHKO?</t>
  </si>
  <si>
    <t>http://jbukovsky.cz/mokota/2020/photos/m35.jpg</t>
  </si>
  <si>
    <t>Kříž Horní Bězděkov</t>
  </si>
  <si>
    <t>49.8376611</t>
  </si>
  <si>
    <t>15.6981167</t>
  </si>
  <si>
    <t>https://mapy.cz/?q="49.8376611N, 15.6981167E"</t>
  </si>
  <si>
    <t>Kolik mohutných Lip obklopuje křížek?</t>
  </si>
  <si>
    <t>http://jbukovsky.cz/mokota/2020/photos/m10.jpg</t>
  </si>
  <si>
    <t>Kříž - Lešova Hůrka</t>
  </si>
  <si>
    <t>49.8254361</t>
  </si>
  <si>
    <t>15.6324194</t>
  </si>
  <si>
    <t>https://mapy.cz/?q="49.8254361N, 15.6324194E"</t>
  </si>
  <si>
    <t>Jakou barvu mají pletivová pole na plotu před křížekm (od silnice)?</t>
  </si>
  <si>
    <t>Zelenou</t>
  </si>
  <si>
    <t>http://jbukovsky.cz/mokota/2020/photos/m37.jpg</t>
  </si>
  <si>
    <t>Bod záchrany CR017</t>
  </si>
  <si>
    <t>49.8067444</t>
  </si>
  <si>
    <t>15.7236528</t>
  </si>
  <si>
    <t>https://mapy.cz/?q="49.8067444N,15.7236528E"</t>
  </si>
  <si>
    <t>Jaku barvu mají pruhy na bílé závoře, která se nachází na cestě nahoru?</t>
  </si>
  <si>
    <t>Červenou</t>
  </si>
  <si>
    <t>http://jbukovsky.cz/mokota/2020/photos/m2.jpg</t>
  </si>
  <si>
    <t>Kaple Panny Marie Dolní Bradlo</t>
  </si>
  <si>
    <t>49.8042194</t>
  </si>
  <si>
    <t>15.7398639</t>
  </si>
  <si>
    <t>https://mapy.cz/?q="49.8042194N, 15.7398639E"</t>
  </si>
  <si>
    <t>Kolik schodů vede k hnědým dvoukřídlým dveřím z východní strany? (Včetně schodu, na kterém stojí dveře)</t>
  </si>
  <si>
    <t>http://jbukovsky.cz/mokota/2020/photos/m3.jpg</t>
  </si>
  <si>
    <t>Kaple Klokočov</t>
  </si>
  <si>
    <t>49.8037222</t>
  </si>
  <si>
    <t>15.6724361</t>
  </si>
  <si>
    <t>https://mapy.cz/?q="49.8037222N, 15.6724361E"</t>
  </si>
  <si>
    <t>Jakou váhu smí mít jediné vozdilo projíždějící přes silniční mostek u kapličky dle dopravní značky?</t>
  </si>
  <si>
    <t>27t</t>
  </si>
  <si>
    <t>http://jbukovsky.cz/mokota/2020/photos/m25.jpg</t>
  </si>
  <si>
    <t>Vysílač - Šanghaj</t>
  </si>
  <si>
    <t>49.8084917</t>
  </si>
  <si>
    <t>15.6568222</t>
  </si>
  <si>
    <t>https://mapy.cz/?q="49.8084917N, 15.6568222E"</t>
  </si>
  <si>
    <t>Jakou barvou je natřený dřevěný domek přímo pod vysílačem?</t>
  </si>
  <si>
    <t>Hnědou</t>
  </si>
  <si>
    <t>http://jbukovsky.cz/mokota/2020/photos/m19.jpg</t>
  </si>
  <si>
    <t>Hřbitov Modletín</t>
  </si>
  <si>
    <t>49.7922833</t>
  </si>
  <si>
    <t>15.7099944</t>
  </si>
  <si>
    <t>https://mapy.cz/?q="49.7922833N, 15.7099944E"</t>
  </si>
  <si>
    <t>Jaká rodina odpočvá v hrobě hned po pravici při vchodu do Hřbitova hlavní branou?</t>
  </si>
  <si>
    <t>Pospíšilova</t>
  </si>
  <si>
    <t>http://jbukovsky.cz/mokota/2020/photos/m17.jpg</t>
  </si>
  <si>
    <t>Židovský hřbitov</t>
  </si>
  <si>
    <t>49.821625</t>
  </si>
  <si>
    <t>15.644125</t>
  </si>
  <si>
    <t>https://mapy.cz/?q="49.821625N, 15.644125E"</t>
  </si>
  <si>
    <t>Jaký je rok založení hřbitova?</t>
  </si>
  <si>
    <t>http://jbukovsky.cz/mokota/2020/photos/m20.jpg</t>
  </si>
  <si>
    <t>Hřbitov Hoješín</t>
  </si>
  <si>
    <t>49.8091806</t>
  </si>
  <si>
    <t>15.6491583</t>
  </si>
  <si>
    <t>https://mapy.cz/?q="49.8091806N, 15.6491583E"</t>
  </si>
  <si>
    <t xml:space="preserve">Který freemail provider poskytuje schránku emailové adrese storm-kamenictví? </t>
  </si>
  <si>
    <t>email.cz</t>
  </si>
  <si>
    <t>http://jbukovsky.cz/mokota/2020/photos/m23.jpg</t>
  </si>
  <si>
    <t>Přístřešek Na Šibenici</t>
  </si>
  <si>
    <t>49.8458861</t>
  </si>
  <si>
    <t>15.6395528</t>
  </si>
  <si>
    <t>https://mapy.cz/?q="49.8458861N, 15.6395528E"</t>
  </si>
  <si>
    <t>Ve kterém roce byl v Seči vykonán poslední tresti smrti?</t>
  </si>
  <si>
    <t>http://jbukovsky.cz/mokota/2020/photos/m41.jpg</t>
  </si>
  <si>
    <t>Vodní nádrž Seč II</t>
  </si>
  <si>
    <t>49.8390472</t>
  </si>
  <si>
    <t>15.6791944</t>
  </si>
  <si>
    <t>https://mapy.cz/?q="49.8390472N, 15.6791944E"</t>
  </si>
  <si>
    <t>Když sestoupíte pod jez, nejdete domek s lavičkou. Jakou barvu má rám oken a dveří tohoto domu?</t>
  </si>
  <si>
    <t>http://jbukovsky.cz/mokota/2020/photos/m11.jpg</t>
  </si>
  <si>
    <t>Osada - Paseky</t>
  </si>
  <si>
    <t>49.7989389</t>
  </si>
  <si>
    <t>15.7117583</t>
  </si>
  <si>
    <t>https://mapy.cz/?q="49.7989389N, 15.7117583E"</t>
  </si>
  <si>
    <t>Jaká je emailová adresa obce Rušinov?</t>
  </si>
  <si>
    <t>rusinov@seznam.cz</t>
  </si>
  <si>
    <t>http://jbukovsky.cz/mokota/2020/photos/m18.jpg</t>
  </si>
  <si>
    <t>Tábor Eldorádo</t>
  </si>
  <si>
    <t>49.8029944</t>
  </si>
  <si>
    <t>15.7323667</t>
  </si>
  <si>
    <t>https://mapy.cz/?q="49.8029944N, 15.7323667E"</t>
  </si>
  <si>
    <t>Kolik schůdků vede na plechovou budku na obrázku?</t>
  </si>
  <si>
    <t>Žádné</t>
  </si>
  <si>
    <t>http://jbukovsky.cz/mokota/2020/photos/m1.jpg</t>
  </si>
  <si>
    <t>Vršov - rychlý stánek s občerstvením</t>
  </si>
  <si>
    <t xml:space="preserve">49.8095546 </t>
  </si>
  <si>
    <t>15.7155237</t>
  </si>
  <si>
    <t>https://mapy.cz/?q="49.8095546 N, 15.7155237E"</t>
  </si>
  <si>
    <t>Kolik kójí s hnědými prkny v kamenné zdi vidíte v přízemí v budově naproti?</t>
  </si>
  <si>
    <t>9 kójí</t>
  </si>
  <si>
    <t>http://jbukovsky.cz/mokota/2020/photos/m32.jpg</t>
  </si>
  <si>
    <t>TV vysílač Krásné</t>
  </si>
  <si>
    <t>49.8216528</t>
  </si>
  <si>
    <t>15.7413056</t>
  </si>
  <si>
    <t>https://mapy.cz/?q="49.8216528N, 15.7413056E"</t>
  </si>
  <si>
    <t>Jakou barvu má ocelová konstrukce turistického přístřešku pod vysílačem?</t>
  </si>
  <si>
    <t>http://jbukovsky.cz/mokota/2020/photos/m6.jpg</t>
  </si>
  <si>
    <t>Odpočinkové místo Javorka</t>
  </si>
  <si>
    <t>49.8343056</t>
  </si>
  <si>
    <t>15.6216639</t>
  </si>
  <si>
    <t>https://mapy.cz/?q="49.8343056N, 15.6216639E"</t>
  </si>
  <si>
    <t>Kolik půlkmenů tvoří desku nedalekého turistického posezení, které je vklíněné mezi stromy?</t>
  </si>
  <si>
    <t>http://jbukovsky.cz/mokota/2020/photos/m38.jpg</t>
  </si>
  <si>
    <t>Špičková vodní elektrárna Seč</t>
  </si>
  <si>
    <t>49.8361694</t>
  </si>
  <si>
    <t>15.668825</t>
  </si>
  <si>
    <t>https://mapy.cz/?q="49.8361694N, 15.668825E"</t>
  </si>
  <si>
    <t>Před silničním vjezdem do MVE je malý silniční mostek. Jakou má barvu zábradlí?</t>
  </si>
  <si>
    <t>Modrou</t>
  </si>
  <si>
    <t>http://jbukovsky.cz/mokota/2020/photos/m12.jpg</t>
  </si>
  <si>
    <t>Mlékárna Proseč</t>
  </si>
  <si>
    <t>49.8250972</t>
  </si>
  <si>
    <t>15.6775806</t>
  </si>
  <si>
    <t>https://mapy.cz/?q="49.8250972N, 15.6775806E"</t>
  </si>
  <si>
    <t>Jaká je barvu má dno a víko bandasky na mléko, která visí před mlékárnou na hnědé "šibenici"?</t>
  </si>
  <si>
    <t>http://jbukovsky.cz/mokota/2020/photos/m13.jpg</t>
  </si>
  <si>
    <t>Bod záchrany CR015</t>
  </si>
  <si>
    <t>49.8197222</t>
  </si>
  <si>
    <t>15.7066833</t>
  </si>
  <si>
    <t>https://mapy.cz/?q="49.8197222N, 15.7066833E"</t>
  </si>
  <si>
    <t>Jak se jmenuje odpočinková trasa LČR zmíněná na horní směrovce?</t>
  </si>
  <si>
    <t>Kozí Roh - Ústupky</t>
  </si>
  <si>
    <t>http://jbukovsky.cz/mokota/2020/photos/m14.jpg</t>
  </si>
  <si>
    <t>Kostel sv. Vavřince</t>
  </si>
  <si>
    <t>49.847175</t>
  </si>
  <si>
    <t>15.6566306</t>
  </si>
  <si>
    <t>https://mapy.cz/?q="49.847175N, 15.6566306E"</t>
  </si>
  <si>
    <t>Jak se jmenuje desátník partyzán, který velel padlým vojínům? Hledejte desku na východní stěně.</t>
  </si>
  <si>
    <t>Jaroslav Veselý</t>
  </si>
  <si>
    <t>http://jbukovsky.cz/mokota/2020/photos/m39.jpg</t>
  </si>
  <si>
    <t>Vodojem Hoješín</t>
  </si>
  <si>
    <t>49.8139583</t>
  </si>
  <si>
    <t>15.6463833</t>
  </si>
  <si>
    <t>https://mapy.cz/?q="49.8139583N, 15.6463833E"</t>
  </si>
  <si>
    <t>Z kolika svislých betonových "pilotů" je tvořen plot okolo vodojemu? Nepočítejte diagonální.</t>
  </si>
  <si>
    <t>http://jbukovsky.cz/mokota/2020/photos/m21.jpg</t>
  </si>
  <si>
    <t>Poslední dům v Rackovicích</t>
  </si>
  <si>
    <t>49.8154306</t>
  </si>
  <si>
    <t>15.6627389</t>
  </si>
  <si>
    <t>https://mapy.cz/?q="49.8154306N, 15.6627389E"</t>
  </si>
  <si>
    <t>Kolik dřevěných schodů vede k tomuto domečku od cesty?</t>
  </si>
  <si>
    <t>15/16</t>
  </si>
  <si>
    <t>http://jbukovsky.cz/mokota/2020/photos/m22.jpg</t>
  </si>
  <si>
    <t>Rušinov - rozcestník</t>
  </si>
  <si>
    <t>49.7908833</t>
  </si>
  <si>
    <t>15.6861</t>
  </si>
  <si>
    <t>https://mapy.cz/?q="49.7908833N, 15.6861E"</t>
  </si>
  <si>
    <t>Kolik mohutných kamenů leží u paty rozcestníku?</t>
  </si>
  <si>
    <t>http://jbukovsky.cz/mokota/2020/photos/m26.jpg</t>
  </si>
  <si>
    <t>Lipka - autobusová zastávka</t>
  </si>
  <si>
    <t>49.7991639</t>
  </si>
  <si>
    <t>15.7320861</t>
  </si>
  <si>
    <t>https://mapy.cz/?q="49.7991639N, 15.7320861E"</t>
  </si>
  <si>
    <t>V kolik hodin jede dnes z této zastávky první autobus, kterým se cestující může dostat do zastávky "Seč, Hoječín"?</t>
  </si>
  <si>
    <t>http://jbukovsky.cz/mokota/2020/photos/m27.jpg</t>
  </si>
  <si>
    <t>Vršov rybník</t>
  </si>
  <si>
    <t>49.8142972</t>
  </si>
  <si>
    <t>15.7205861</t>
  </si>
  <si>
    <t>https://mapy.cz/?q="49.8142972N, 15.7205861E"</t>
  </si>
  <si>
    <t>Jakou barvu má zábradí na novém silničním mostu na dohled?</t>
  </si>
  <si>
    <t>http://jbukovsky.cz/mokota/2020/photos/m29.jpg</t>
  </si>
  <si>
    <t>Prosíčská studna</t>
  </si>
  <si>
    <t>49.8213472</t>
  </si>
  <si>
    <t>15.6948972</t>
  </si>
  <si>
    <t>https://mapy.cz/?q="49.8213472N, 15.6948972E"</t>
  </si>
  <si>
    <t>Jaký nápis je na horní části zrezlé pumpy u studánky (hned pod logem asi trojzubce v kroužku)?</t>
  </si>
  <si>
    <t>Standard</t>
  </si>
  <si>
    <t>http://jbukovsky.cz/mokota/2020/photos/m30.jpg</t>
  </si>
  <si>
    <t>Kříž - Horní Počátky</t>
  </si>
  <si>
    <t>49.8492611</t>
  </si>
  <si>
    <t>15.621475</t>
  </si>
  <si>
    <t>https://mapy.cz/?q="49.8492611N, 15.621475E"</t>
  </si>
  <si>
    <t>Kdo věnoval tento křížek?</t>
  </si>
  <si>
    <t>Hosp. Beseda</t>
  </si>
  <si>
    <t>http://jbukovsky.cz/mokota/2020/photos/m40.jpg</t>
  </si>
  <si>
    <t>Jilm habrolistý na Přemilově</t>
  </si>
  <si>
    <t>49.8048381</t>
  </si>
  <si>
    <t>15.6994760</t>
  </si>
  <si>
    <t>https://mapy.cz/?q="49.8048381N, 15.6994760E"</t>
  </si>
  <si>
    <t>Jak je odhad stáří tohoto stromu dle tabulky památný strom?</t>
  </si>
  <si>
    <t>220 let</t>
  </si>
  <si>
    <t>http://jbukovsky.cz/mokota/2020/photos/m34.jpg</t>
  </si>
  <si>
    <t>Nástupní místo Na Pilce</t>
  </si>
  <si>
    <t>49.8081889</t>
  </si>
  <si>
    <t>15.6883833</t>
  </si>
  <si>
    <t>https://mapy.cz/?q="49.8081889N, 15.6883833E"</t>
  </si>
  <si>
    <t>Kolik hnacích lopatek je na mlýnském kole u restaurace?</t>
  </si>
  <si>
    <t>http://jbukovsky.cz/mokota/2020/photos/m36.jpg</t>
  </si>
  <si>
    <t>Lesní křižovatka</t>
  </si>
  <si>
    <t xml:space="preserve">49.8177944 </t>
  </si>
  <si>
    <t>15.7310389</t>
  </si>
  <si>
    <t>https://mapy.cz/?q="49.8177944N ,15.7310389E"</t>
  </si>
  <si>
    <t>Jaké číslo je napsané bílým textem na zelené tabulce na stromě nedaleko od turistické značky na obrázku?</t>
  </si>
  <si>
    <t>http://jbukovsky.cz/mokota/2020/photos/m8.jpg</t>
  </si>
  <si>
    <t>Kod kontroly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</si>
  <si>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</si>
  <si>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</si>
  <si>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</si>
  <si>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</si>
  <si>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</si>
  <si>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</si>
  <si>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</si>
  <si>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</si>
  <si>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</si>
  <si>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</si>
  <si>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</si>
  <si>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</si>
  <si>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</si>
  <si>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</si>
  <si>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</si>
  <si>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</si>
  <si>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</si>
  <si>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</si>
  <si>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</si>
  <si>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</si>
  <si>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</si>
  <si>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</si>
  <si>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</si>
  <si>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</si>
  <si>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</si>
  <si>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</si>
  <si>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</si>
  <si>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</si>
  <si>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</si>
  <si>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</si>
  <si>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</si>
  <si>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</si>
  <si>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</si>
  <si>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</si>
  <si>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</si>
  <si>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</si>
  <si>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číslo</t>
  </si>
  <si>
    <t>název souboru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</si>
</sst>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0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15" zoomScale="231" zoomScaleNormal="130" workbookViewId="0">
      <selection activeCell="A31" sqref="A1:XFD1048576"/>
    </sheetView>
  </sheetViews>
  <sheetFormatPr baseColWidth="10" defaultColWidth="8.6640625" defaultRowHeight="15" x14ac:dyDescent="0.2"/>
  <cols>
    <col min="1" max="1" width="10.6640625" bestFit="1" customWidth="1"/>
    <col min="2" max="2" width="5.1640625" style="5" customWidth="1"/>
    <col min="3" max="3" width="15.83203125" style="5" customWidth="1"/>
    <col min="4" max="4" width="31.6640625" customWidth="1"/>
    <col min="5" max="5" width="11" customWidth="1"/>
    <col min="6" max="6" width="10.6640625" customWidth="1"/>
    <col min="7" max="7" width="9.33203125" customWidth="1"/>
    <col min="8" max="8" width="43.5" customWidth="1"/>
    <col min="9" max="9" width="70.6640625" style="2" bestFit="1" customWidth="1"/>
    <col min="10" max="10" width="13.5" style="3" bestFit="1" customWidth="1"/>
    <col min="11" max="11" width="44" bestFit="1" customWidth="1"/>
  </cols>
  <sheetData>
    <row r="1" spans="1:11" x14ac:dyDescent="0.2">
      <c r="A1" t="s">
        <v>279</v>
      </c>
      <c r="B1" s="5" t="s">
        <v>242</v>
      </c>
      <c r="C1" s="5" t="s">
        <v>280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s="2" t="s">
        <v>5</v>
      </c>
      <c r="J1" s="3" t="s">
        <v>6</v>
      </c>
      <c r="K1" t="s">
        <v>7</v>
      </c>
    </row>
    <row r="2" spans="1:11" x14ac:dyDescent="0.2">
      <c r="A2">
        <v>4</v>
      </c>
      <c r="B2" s="5" t="s">
        <v>243</v>
      </c>
      <c r="C2" s="5" t="str">
        <f>"m"&amp;A2&amp;".jpg"</f>
        <v>m4.jpg</v>
      </c>
      <c r="D2" t="s">
        <v>8</v>
      </c>
      <c r="E2" t="s">
        <v>9</v>
      </c>
      <c r="F2" t="s">
        <v>10</v>
      </c>
      <c r="G2" s="1" t="str">
        <f t="shared" ref="G2:G37" si="0">HYPERLINK(H2,"Odkaz")</f>
        <v>Odkaz</v>
      </c>
      <c r="H2" s="1" t="s">
        <v>11</v>
      </c>
      <c r="I2" s="2" t="s">
        <v>12</v>
      </c>
      <c r="J2" s="3">
        <v>20</v>
      </c>
      <c r="K2" t="s">
        <v>13</v>
      </c>
    </row>
    <row r="3" spans="1:11" x14ac:dyDescent="0.2">
      <c r="A3">
        <v>15</v>
      </c>
      <c r="B3" s="5" t="s">
        <v>244</v>
      </c>
      <c r="C3" s="5" t="str">
        <f t="shared" ref="C3:C37" si="1">"m"&amp;A3&amp;".jpg"</f>
        <v>m15.jpg</v>
      </c>
      <c r="D3" t="s">
        <v>14</v>
      </c>
      <c r="E3" t="s">
        <v>15</v>
      </c>
      <c r="F3" t="s">
        <v>16</v>
      </c>
      <c r="G3" s="1" t="str">
        <f t="shared" si="0"/>
        <v>Odkaz</v>
      </c>
      <c r="H3" s="1" t="s">
        <v>17</v>
      </c>
      <c r="I3" s="2" t="s">
        <v>18</v>
      </c>
      <c r="J3" s="3">
        <v>4</v>
      </c>
      <c r="K3" t="s">
        <v>19</v>
      </c>
    </row>
    <row r="4" spans="1:11" x14ac:dyDescent="0.2">
      <c r="A4">
        <v>16</v>
      </c>
      <c r="B4" s="5" t="s">
        <v>245</v>
      </c>
      <c r="C4" s="5" t="str">
        <f t="shared" si="1"/>
        <v>m16.jpg</v>
      </c>
      <c r="D4" t="s">
        <v>20</v>
      </c>
      <c r="E4" t="s">
        <v>21</v>
      </c>
      <c r="F4" t="s">
        <v>22</v>
      </c>
      <c r="G4" s="1" t="str">
        <f t="shared" si="0"/>
        <v>Odkaz</v>
      </c>
      <c r="H4" s="1" t="s">
        <v>23</v>
      </c>
      <c r="I4" s="2" t="s">
        <v>24</v>
      </c>
      <c r="J4" s="3" t="s">
        <v>25</v>
      </c>
      <c r="K4" t="s">
        <v>26</v>
      </c>
    </row>
    <row r="5" spans="1:11" x14ac:dyDescent="0.2">
      <c r="A5">
        <v>24</v>
      </c>
      <c r="B5" s="5" t="s">
        <v>246</v>
      </c>
      <c r="C5" s="5" t="str">
        <f t="shared" si="1"/>
        <v>m24.jpg</v>
      </c>
      <c r="D5" t="s">
        <v>27</v>
      </c>
      <c r="E5" t="s">
        <v>28</v>
      </c>
      <c r="F5" t="s">
        <v>29</v>
      </c>
      <c r="G5" s="1" t="str">
        <f t="shared" si="0"/>
        <v>Odkaz</v>
      </c>
      <c r="H5" s="1" t="s">
        <v>30</v>
      </c>
      <c r="I5" s="2" t="s">
        <v>31</v>
      </c>
      <c r="J5" s="3">
        <v>28</v>
      </c>
      <c r="K5" t="s">
        <v>32</v>
      </c>
    </row>
    <row r="6" spans="1:11" x14ac:dyDescent="0.2">
      <c r="A6">
        <v>28</v>
      </c>
      <c r="B6" s="5" t="s">
        <v>247</v>
      </c>
      <c r="C6" s="5" t="str">
        <f t="shared" si="1"/>
        <v>m28.jpg</v>
      </c>
      <c r="D6" t="s">
        <v>33</v>
      </c>
      <c r="E6" t="s">
        <v>34</v>
      </c>
      <c r="F6" t="s">
        <v>35</v>
      </c>
      <c r="G6" s="1" t="str">
        <f t="shared" si="0"/>
        <v>Odkaz</v>
      </c>
      <c r="H6" s="1" t="s">
        <v>36</v>
      </c>
      <c r="I6" s="2" t="s">
        <v>37</v>
      </c>
      <c r="J6" s="3" t="s">
        <v>38</v>
      </c>
      <c r="K6" t="s">
        <v>39</v>
      </c>
    </row>
    <row r="7" spans="1:11" x14ac:dyDescent="0.2">
      <c r="A7">
        <v>35</v>
      </c>
      <c r="B7" s="5" t="s">
        <v>248</v>
      </c>
      <c r="C7" s="5" t="str">
        <f t="shared" si="1"/>
        <v>m35.jpg</v>
      </c>
      <c r="D7" t="s">
        <v>40</v>
      </c>
      <c r="E7" t="s">
        <v>41</v>
      </c>
      <c r="F7" t="s">
        <v>42</v>
      </c>
      <c r="G7" s="1" t="str">
        <f t="shared" si="0"/>
        <v>Odkaz</v>
      </c>
      <c r="H7" s="1" t="s">
        <v>43</v>
      </c>
      <c r="I7" s="2" t="s">
        <v>44</v>
      </c>
      <c r="J7" s="3">
        <v>1991</v>
      </c>
      <c r="K7" t="s">
        <v>45</v>
      </c>
    </row>
    <row r="8" spans="1:11" x14ac:dyDescent="0.2">
      <c r="A8">
        <v>10</v>
      </c>
      <c r="B8" s="5" t="s">
        <v>249</v>
      </c>
      <c r="C8" s="5" t="str">
        <f t="shared" si="1"/>
        <v>m10.jpg</v>
      </c>
      <c r="D8" t="s">
        <v>46</v>
      </c>
      <c r="E8" t="s">
        <v>47</v>
      </c>
      <c r="F8" t="s">
        <v>48</v>
      </c>
      <c r="G8" s="1" t="str">
        <f t="shared" si="0"/>
        <v>Odkaz</v>
      </c>
      <c r="H8" s="1" t="s">
        <v>49</v>
      </c>
      <c r="I8" s="2" t="s">
        <v>50</v>
      </c>
      <c r="J8" s="3">
        <v>6</v>
      </c>
      <c r="K8" t="s">
        <v>51</v>
      </c>
    </row>
    <row r="9" spans="1:11" x14ac:dyDescent="0.2">
      <c r="A9">
        <v>37</v>
      </c>
      <c r="B9" s="5" t="s">
        <v>250</v>
      </c>
      <c r="C9" s="5" t="str">
        <f t="shared" si="1"/>
        <v>m37.jpg</v>
      </c>
      <c r="D9" t="s">
        <v>52</v>
      </c>
      <c r="E9" t="s">
        <v>53</v>
      </c>
      <c r="F9" t="s">
        <v>54</v>
      </c>
      <c r="G9" s="1" t="str">
        <f t="shared" si="0"/>
        <v>Odkaz</v>
      </c>
      <c r="H9" s="1" t="s">
        <v>55</v>
      </c>
      <c r="I9" s="2" t="s">
        <v>56</v>
      </c>
      <c r="J9" s="3" t="s">
        <v>57</v>
      </c>
      <c r="K9" t="s">
        <v>58</v>
      </c>
    </row>
    <row r="10" spans="1:11" x14ac:dyDescent="0.2">
      <c r="A10">
        <v>2</v>
      </c>
      <c r="B10" s="5" t="s">
        <v>251</v>
      </c>
      <c r="C10" s="5" t="str">
        <f t="shared" si="1"/>
        <v>m2.jpg</v>
      </c>
      <c r="D10" t="s">
        <v>59</v>
      </c>
      <c r="E10" t="s">
        <v>60</v>
      </c>
      <c r="F10" t="s">
        <v>61</v>
      </c>
      <c r="G10" s="1" t="str">
        <f t="shared" si="0"/>
        <v>Odkaz</v>
      </c>
      <c r="H10" s="1" t="s">
        <v>62</v>
      </c>
      <c r="I10" s="2" t="s">
        <v>63</v>
      </c>
      <c r="J10" s="3" t="s">
        <v>64</v>
      </c>
      <c r="K10" t="s">
        <v>65</v>
      </c>
    </row>
    <row r="11" spans="1:11" x14ac:dyDescent="0.2">
      <c r="A11">
        <v>3</v>
      </c>
      <c r="B11" s="5" t="s">
        <v>252</v>
      </c>
      <c r="C11" s="5" t="str">
        <f t="shared" si="1"/>
        <v>m3.jpg</v>
      </c>
      <c r="D11" t="s">
        <v>66</v>
      </c>
      <c r="E11" t="s">
        <v>67</v>
      </c>
      <c r="F11" t="s">
        <v>68</v>
      </c>
      <c r="G11" s="1" t="str">
        <f t="shared" si="0"/>
        <v>Odkaz</v>
      </c>
      <c r="H11" s="1" t="s">
        <v>69</v>
      </c>
      <c r="I11" s="2" t="s">
        <v>70</v>
      </c>
      <c r="J11" s="3">
        <v>6</v>
      </c>
      <c r="K11" t="s">
        <v>71</v>
      </c>
    </row>
    <row r="12" spans="1:11" x14ac:dyDescent="0.2">
      <c r="A12">
        <v>25</v>
      </c>
      <c r="B12" s="5" t="s">
        <v>253</v>
      </c>
      <c r="C12" s="5" t="str">
        <f t="shared" si="1"/>
        <v>m25.jpg</v>
      </c>
      <c r="D12" t="s">
        <v>72</v>
      </c>
      <c r="E12" t="s">
        <v>73</v>
      </c>
      <c r="F12" t="s">
        <v>74</v>
      </c>
      <c r="G12" s="1" t="str">
        <f t="shared" si="0"/>
        <v>Odkaz</v>
      </c>
      <c r="H12" s="1" t="s">
        <v>75</v>
      </c>
      <c r="I12" s="2" t="s">
        <v>76</v>
      </c>
      <c r="J12" s="3" t="s">
        <v>77</v>
      </c>
      <c r="K12" t="s">
        <v>78</v>
      </c>
    </row>
    <row r="13" spans="1:11" x14ac:dyDescent="0.2">
      <c r="A13">
        <v>19</v>
      </c>
      <c r="B13" s="5" t="s">
        <v>254</v>
      </c>
      <c r="C13" s="5" t="str">
        <f t="shared" si="1"/>
        <v>m19.jpg</v>
      </c>
      <c r="D13" t="s">
        <v>79</v>
      </c>
      <c r="E13" t="s">
        <v>80</v>
      </c>
      <c r="F13" t="s">
        <v>81</v>
      </c>
      <c r="G13" s="1" t="str">
        <f t="shared" si="0"/>
        <v>Odkaz</v>
      </c>
      <c r="H13" s="1" t="s">
        <v>82</v>
      </c>
      <c r="I13" s="2" t="s">
        <v>83</v>
      </c>
      <c r="J13" s="3" t="s">
        <v>84</v>
      </c>
      <c r="K13" t="s">
        <v>85</v>
      </c>
    </row>
    <row r="14" spans="1:11" x14ac:dyDescent="0.2">
      <c r="A14">
        <v>17</v>
      </c>
      <c r="B14" s="5" t="s">
        <v>255</v>
      </c>
      <c r="C14" s="5" t="str">
        <f t="shared" si="1"/>
        <v>m17.jpg</v>
      </c>
      <c r="D14" t="s">
        <v>86</v>
      </c>
      <c r="E14" t="s">
        <v>87</v>
      </c>
      <c r="F14" t="s">
        <v>88</v>
      </c>
      <c r="G14" s="1" t="str">
        <f t="shared" si="0"/>
        <v>Odkaz</v>
      </c>
      <c r="H14" s="1" t="s">
        <v>89</v>
      </c>
      <c r="I14" s="2" t="s">
        <v>90</v>
      </c>
      <c r="J14" s="3" t="s">
        <v>91</v>
      </c>
      <c r="K14" t="s">
        <v>92</v>
      </c>
    </row>
    <row r="15" spans="1:11" x14ac:dyDescent="0.2">
      <c r="A15">
        <v>20</v>
      </c>
      <c r="B15" s="5" t="s">
        <v>256</v>
      </c>
      <c r="C15" s="5" t="str">
        <f t="shared" si="1"/>
        <v>m20.jpg</v>
      </c>
      <c r="D15" t="s">
        <v>93</v>
      </c>
      <c r="E15" t="s">
        <v>94</v>
      </c>
      <c r="F15" t="s">
        <v>95</v>
      </c>
      <c r="G15" s="1" t="str">
        <f t="shared" si="0"/>
        <v>Odkaz</v>
      </c>
      <c r="H15" s="1" t="s">
        <v>96</v>
      </c>
      <c r="I15" s="2" t="s">
        <v>97</v>
      </c>
      <c r="J15" s="3">
        <v>1810</v>
      </c>
      <c r="K15" t="s">
        <v>98</v>
      </c>
    </row>
    <row r="16" spans="1:11" x14ac:dyDescent="0.2">
      <c r="A16">
        <v>23</v>
      </c>
      <c r="B16" s="5" t="s">
        <v>257</v>
      </c>
      <c r="C16" s="5" t="str">
        <f t="shared" si="1"/>
        <v>m23.jpg</v>
      </c>
      <c r="D16" t="s">
        <v>99</v>
      </c>
      <c r="E16" t="s">
        <v>100</v>
      </c>
      <c r="F16" t="s">
        <v>101</v>
      </c>
      <c r="G16" s="1" t="str">
        <f t="shared" si="0"/>
        <v>Odkaz</v>
      </c>
      <c r="H16" s="1" t="s">
        <v>102</v>
      </c>
      <c r="I16" s="2" t="s">
        <v>103</v>
      </c>
      <c r="J16" s="3" t="s">
        <v>104</v>
      </c>
      <c r="K16" t="s">
        <v>105</v>
      </c>
    </row>
    <row r="17" spans="1:11" x14ac:dyDescent="0.2">
      <c r="A17">
        <v>41</v>
      </c>
      <c r="B17" s="5" t="s">
        <v>258</v>
      </c>
      <c r="C17" s="5" t="str">
        <f t="shared" si="1"/>
        <v>m41.jpg</v>
      </c>
      <c r="D17" t="s">
        <v>106</v>
      </c>
      <c r="E17" t="s">
        <v>107</v>
      </c>
      <c r="F17" t="s">
        <v>108</v>
      </c>
      <c r="G17" s="1" t="str">
        <f t="shared" si="0"/>
        <v>Odkaz</v>
      </c>
      <c r="H17" s="1" t="s">
        <v>109</v>
      </c>
      <c r="I17" s="2" t="s">
        <v>110</v>
      </c>
      <c r="J17" s="3">
        <v>1759</v>
      </c>
      <c r="K17" t="s">
        <v>111</v>
      </c>
    </row>
    <row r="18" spans="1:11" x14ac:dyDescent="0.2">
      <c r="A18">
        <v>11</v>
      </c>
      <c r="B18" s="5" t="s">
        <v>259</v>
      </c>
      <c r="C18" s="5" t="str">
        <f t="shared" si="1"/>
        <v>m11.jpg</v>
      </c>
      <c r="D18" t="s">
        <v>112</v>
      </c>
      <c r="E18" t="s">
        <v>113</v>
      </c>
      <c r="F18" t="s">
        <v>114</v>
      </c>
      <c r="G18" s="1" t="str">
        <f t="shared" si="0"/>
        <v>Odkaz</v>
      </c>
      <c r="H18" s="1" t="s">
        <v>115</v>
      </c>
      <c r="I18" s="2" t="s">
        <v>116</v>
      </c>
      <c r="J18" s="3" t="s">
        <v>84</v>
      </c>
      <c r="K18" t="s">
        <v>117</v>
      </c>
    </row>
    <row r="19" spans="1:11" x14ac:dyDescent="0.2">
      <c r="A19">
        <v>18</v>
      </c>
      <c r="B19" s="5" t="s">
        <v>260</v>
      </c>
      <c r="C19" s="5" t="str">
        <f t="shared" si="1"/>
        <v>m18.jpg</v>
      </c>
      <c r="D19" t="s">
        <v>118</v>
      </c>
      <c r="E19" t="s">
        <v>119</v>
      </c>
      <c r="F19" t="s">
        <v>120</v>
      </c>
      <c r="G19" s="1" t="str">
        <f t="shared" si="0"/>
        <v>Odkaz</v>
      </c>
      <c r="H19" s="1" t="s">
        <v>121</v>
      </c>
      <c r="I19" s="2" t="s">
        <v>122</v>
      </c>
      <c r="J19" s="3" t="s">
        <v>123</v>
      </c>
      <c r="K19" t="s">
        <v>124</v>
      </c>
    </row>
    <row r="20" spans="1:11" x14ac:dyDescent="0.2">
      <c r="A20">
        <v>1</v>
      </c>
      <c r="B20" s="5" t="s">
        <v>261</v>
      </c>
      <c r="C20" s="5" t="str">
        <f t="shared" si="1"/>
        <v>m1.jpg</v>
      </c>
      <c r="D20" t="s">
        <v>125</v>
      </c>
      <c r="E20" t="s">
        <v>126</v>
      </c>
      <c r="F20" t="s">
        <v>127</v>
      </c>
      <c r="G20" s="1" t="str">
        <f t="shared" si="0"/>
        <v>Odkaz</v>
      </c>
      <c r="H20" s="1" t="s">
        <v>128</v>
      </c>
      <c r="I20" s="2" t="s">
        <v>129</v>
      </c>
      <c r="J20" s="3" t="s">
        <v>130</v>
      </c>
      <c r="K20" t="s">
        <v>131</v>
      </c>
    </row>
    <row r="21" spans="1:11" x14ac:dyDescent="0.2">
      <c r="A21">
        <v>32</v>
      </c>
      <c r="B21" s="5" t="s">
        <v>262</v>
      </c>
      <c r="C21" s="5" t="str">
        <f t="shared" si="1"/>
        <v>m32.jpg</v>
      </c>
      <c r="D21" t="s">
        <v>132</v>
      </c>
      <c r="E21" t="s">
        <v>133</v>
      </c>
      <c r="F21" t="s">
        <v>134</v>
      </c>
      <c r="G21" s="1" t="str">
        <f t="shared" si="0"/>
        <v>Odkaz</v>
      </c>
      <c r="H21" s="1" t="s">
        <v>135</v>
      </c>
      <c r="I21" s="2" t="s">
        <v>136</v>
      </c>
      <c r="J21" s="3" t="s">
        <v>137</v>
      </c>
      <c r="K21" t="s">
        <v>138</v>
      </c>
    </row>
    <row r="22" spans="1:11" x14ac:dyDescent="0.2">
      <c r="A22">
        <v>6</v>
      </c>
      <c r="B22" s="5" t="s">
        <v>263</v>
      </c>
      <c r="C22" s="5" t="str">
        <f t="shared" si="1"/>
        <v>m6.jpg</v>
      </c>
      <c r="D22" t="s">
        <v>139</v>
      </c>
      <c r="E22" t="s">
        <v>140</v>
      </c>
      <c r="F22" t="s">
        <v>141</v>
      </c>
      <c r="G22" s="1" t="str">
        <f t="shared" si="0"/>
        <v>Odkaz</v>
      </c>
      <c r="H22" s="1" t="s">
        <v>142</v>
      </c>
      <c r="I22" s="2" t="s">
        <v>143</v>
      </c>
      <c r="J22" s="3" t="s">
        <v>84</v>
      </c>
      <c r="K22" t="s">
        <v>144</v>
      </c>
    </row>
    <row r="23" spans="1:11" x14ac:dyDescent="0.2">
      <c r="A23">
        <v>38</v>
      </c>
      <c r="B23" s="5" t="s">
        <v>264</v>
      </c>
      <c r="C23" s="5" t="str">
        <f t="shared" si="1"/>
        <v>m38.jpg</v>
      </c>
      <c r="D23" t="s">
        <v>145</v>
      </c>
      <c r="E23" t="s">
        <v>146</v>
      </c>
      <c r="F23" t="s">
        <v>147</v>
      </c>
      <c r="G23" s="1" t="str">
        <f t="shared" si="0"/>
        <v>Odkaz</v>
      </c>
      <c r="H23" s="1" t="s">
        <v>148</v>
      </c>
      <c r="I23" s="2" t="s">
        <v>149</v>
      </c>
      <c r="J23" s="3">
        <v>3</v>
      </c>
      <c r="K23" t="s">
        <v>150</v>
      </c>
    </row>
    <row r="24" spans="1:11" x14ac:dyDescent="0.2">
      <c r="A24">
        <v>12</v>
      </c>
      <c r="B24" s="5" t="s">
        <v>265</v>
      </c>
      <c r="C24" s="5" t="str">
        <f t="shared" si="1"/>
        <v>m12.jpg</v>
      </c>
      <c r="D24" t="s">
        <v>151</v>
      </c>
      <c r="E24" t="s">
        <v>152</v>
      </c>
      <c r="F24" t="s">
        <v>153</v>
      </c>
      <c r="G24" s="1" t="str">
        <f t="shared" si="0"/>
        <v>Odkaz</v>
      </c>
      <c r="H24" s="1" t="s">
        <v>154</v>
      </c>
      <c r="I24" s="2" t="s">
        <v>155</v>
      </c>
      <c r="J24" s="3" t="s">
        <v>156</v>
      </c>
      <c r="K24" t="s">
        <v>157</v>
      </c>
    </row>
    <row r="25" spans="1:11" x14ac:dyDescent="0.2">
      <c r="A25">
        <v>13</v>
      </c>
      <c r="B25" s="5" t="s">
        <v>266</v>
      </c>
      <c r="C25" s="5" t="str">
        <f t="shared" si="1"/>
        <v>m13.jpg</v>
      </c>
      <c r="D25" t="s">
        <v>158</v>
      </c>
      <c r="E25" t="s">
        <v>159</v>
      </c>
      <c r="F25" t="s">
        <v>160</v>
      </c>
      <c r="G25" s="1" t="str">
        <f t="shared" si="0"/>
        <v>Odkaz</v>
      </c>
      <c r="H25" s="1" t="s">
        <v>161</v>
      </c>
      <c r="I25" s="2" t="s">
        <v>162</v>
      </c>
      <c r="J25" s="3" t="s">
        <v>156</v>
      </c>
      <c r="K25" t="s">
        <v>163</v>
      </c>
    </row>
    <row r="26" spans="1:11" x14ac:dyDescent="0.2">
      <c r="A26">
        <v>14</v>
      </c>
      <c r="B26" s="5" t="s">
        <v>267</v>
      </c>
      <c r="C26" s="5" t="str">
        <f t="shared" si="1"/>
        <v>m14.jpg</v>
      </c>
      <c r="D26" t="s">
        <v>164</v>
      </c>
      <c r="E26" t="s">
        <v>165</v>
      </c>
      <c r="F26" t="s">
        <v>166</v>
      </c>
      <c r="G26" s="1" t="str">
        <f t="shared" si="0"/>
        <v>Odkaz</v>
      </c>
      <c r="H26" s="1" t="s">
        <v>167</v>
      </c>
      <c r="I26" s="2" t="s">
        <v>168</v>
      </c>
      <c r="J26" s="3" t="s">
        <v>169</v>
      </c>
      <c r="K26" t="s">
        <v>170</v>
      </c>
    </row>
    <row r="27" spans="1:11" x14ac:dyDescent="0.2">
      <c r="A27">
        <v>39</v>
      </c>
      <c r="B27" s="5" t="s">
        <v>268</v>
      </c>
      <c r="C27" s="5" t="str">
        <f t="shared" si="1"/>
        <v>m39.jpg</v>
      </c>
      <c r="D27" t="s">
        <v>171</v>
      </c>
      <c r="E27" t="s">
        <v>172</v>
      </c>
      <c r="F27" t="s">
        <v>173</v>
      </c>
      <c r="G27" s="1" t="str">
        <f t="shared" si="0"/>
        <v>Odkaz</v>
      </c>
      <c r="H27" s="1" t="s">
        <v>174</v>
      </c>
      <c r="I27" s="2" t="s">
        <v>175</v>
      </c>
      <c r="J27" s="3" t="s">
        <v>176</v>
      </c>
      <c r="K27" t="s">
        <v>177</v>
      </c>
    </row>
    <row r="28" spans="1:11" x14ac:dyDescent="0.2">
      <c r="A28">
        <v>21</v>
      </c>
      <c r="B28" s="5" t="s">
        <v>269</v>
      </c>
      <c r="C28" s="5" t="str">
        <f t="shared" si="1"/>
        <v>m21.jpg</v>
      </c>
      <c r="D28" t="s">
        <v>178</v>
      </c>
      <c r="E28" t="s">
        <v>179</v>
      </c>
      <c r="F28" t="s">
        <v>180</v>
      </c>
      <c r="G28" s="1" t="str">
        <f t="shared" si="0"/>
        <v>Odkaz</v>
      </c>
      <c r="H28" s="1" t="s">
        <v>181</v>
      </c>
      <c r="I28" s="2" t="s">
        <v>182</v>
      </c>
      <c r="J28" s="3">
        <v>30</v>
      </c>
      <c r="K28" t="s">
        <v>183</v>
      </c>
    </row>
    <row r="29" spans="1:11" x14ac:dyDescent="0.2">
      <c r="A29">
        <v>22</v>
      </c>
      <c r="B29" s="5" t="s">
        <v>270</v>
      </c>
      <c r="C29" s="5" t="str">
        <f t="shared" si="1"/>
        <v>m22.jpg</v>
      </c>
      <c r="D29" t="s">
        <v>184</v>
      </c>
      <c r="E29" t="s">
        <v>185</v>
      </c>
      <c r="F29" t="s">
        <v>186</v>
      </c>
      <c r="G29" s="1" t="str">
        <f t="shared" si="0"/>
        <v>Odkaz</v>
      </c>
      <c r="H29" s="1" t="s">
        <v>187</v>
      </c>
      <c r="I29" s="2" t="s">
        <v>188</v>
      </c>
      <c r="J29" s="3" t="s">
        <v>189</v>
      </c>
      <c r="K29" t="s">
        <v>190</v>
      </c>
    </row>
    <row r="30" spans="1:11" x14ac:dyDescent="0.2">
      <c r="A30">
        <v>26</v>
      </c>
      <c r="B30" s="5" t="s">
        <v>271</v>
      </c>
      <c r="C30" s="5" t="str">
        <f t="shared" si="1"/>
        <v>m26.jpg</v>
      </c>
      <c r="D30" t="s">
        <v>191</v>
      </c>
      <c r="E30" t="s">
        <v>192</v>
      </c>
      <c r="F30" t="s">
        <v>193</v>
      </c>
      <c r="G30" s="1" t="str">
        <f t="shared" si="0"/>
        <v>Odkaz</v>
      </c>
      <c r="H30" s="1" t="s">
        <v>194</v>
      </c>
      <c r="I30" s="2" t="s">
        <v>195</v>
      </c>
      <c r="J30" s="3">
        <v>3</v>
      </c>
      <c r="K30" t="s">
        <v>196</v>
      </c>
    </row>
    <row r="31" spans="1:11" x14ac:dyDescent="0.2">
      <c r="A31">
        <v>27</v>
      </c>
      <c r="B31" s="5" t="s">
        <v>272</v>
      </c>
      <c r="C31" s="5" t="str">
        <f t="shared" si="1"/>
        <v>m27.jpg</v>
      </c>
      <c r="D31" t="s">
        <v>197</v>
      </c>
      <c r="E31" t="s">
        <v>198</v>
      </c>
      <c r="F31" t="s">
        <v>199</v>
      </c>
      <c r="G31" s="1" t="str">
        <f t="shared" si="0"/>
        <v>Odkaz</v>
      </c>
      <c r="H31" s="1" t="s">
        <v>200</v>
      </c>
      <c r="I31" s="2" t="s">
        <v>201</v>
      </c>
      <c r="J31" s="4">
        <v>0.54583333333333328</v>
      </c>
      <c r="K31" t="s">
        <v>202</v>
      </c>
    </row>
    <row r="32" spans="1:11" x14ac:dyDescent="0.2">
      <c r="A32">
        <v>29</v>
      </c>
      <c r="B32" s="5" t="s">
        <v>273</v>
      </c>
      <c r="C32" s="5" t="str">
        <f t="shared" si="1"/>
        <v>m29.jpg</v>
      </c>
      <c r="D32" t="s">
        <v>203</v>
      </c>
      <c r="E32" t="s">
        <v>204</v>
      </c>
      <c r="F32" t="s">
        <v>205</v>
      </c>
      <c r="G32" s="1" t="str">
        <f t="shared" si="0"/>
        <v>Odkaz</v>
      </c>
      <c r="H32" s="1" t="s">
        <v>206</v>
      </c>
      <c r="I32" s="2" t="s">
        <v>207</v>
      </c>
      <c r="J32" s="3" t="s">
        <v>156</v>
      </c>
      <c r="K32" t="s">
        <v>208</v>
      </c>
    </row>
    <row r="33" spans="1:11" x14ac:dyDescent="0.2">
      <c r="A33">
        <v>30</v>
      </c>
      <c r="B33" s="5" t="s">
        <v>274</v>
      </c>
      <c r="C33" s="5" t="str">
        <f t="shared" si="1"/>
        <v>m30.jpg</v>
      </c>
      <c r="D33" t="s">
        <v>209</v>
      </c>
      <c r="E33" t="s">
        <v>210</v>
      </c>
      <c r="F33" t="s">
        <v>211</v>
      </c>
      <c r="G33" s="1" t="str">
        <f t="shared" si="0"/>
        <v>Odkaz</v>
      </c>
      <c r="H33" s="1" t="s">
        <v>212</v>
      </c>
      <c r="I33" s="2" t="s">
        <v>213</v>
      </c>
      <c r="J33" s="3" t="s">
        <v>214</v>
      </c>
      <c r="K33" t="s">
        <v>215</v>
      </c>
    </row>
    <row r="34" spans="1:11" x14ac:dyDescent="0.2">
      <c r="A34">
        <v>40</v>
      </c>
      <c r="B34" s="5" t="s">
        <v>275</v>
      </c>
      <c r="C34" s="5" t="str">
        <f t="shared" si="1"/>
        <v>m40.jpg</v>
      </c>
      <c r="D34" t="s">
        <v>216</v>
      </c>
      <c r="E34" t="s">
        <v>217</v>
      </c>
      <c r="F34" t="s">
        <v>218</v>
      </c>
      <c r="G34" s="1" t="str">
        <f t="shared" si="0"/>
        <v>Odkaz</v>
      </c>
      <c r="H34" s="1" t="s">
        <v>219</v>
      </c>
      <c r="I34" s="2" t="s">
        <v>220</v>
      </c>
      <c r="J34" s="3" t="s">
        <v>221</v>
      </c>
      <c r="K34" t="s">
        <v>222</v>
      </c>
    </row>
    <row r="35" spans="1:11" x14ac:dyDescent="0.2">
      <c r="A35">
        <v>34</v>
      </c>
      <c r="B35" s="5" t="s">
        <v>276</v>
      </c>
      <c r="C35" s="5" t="str">
        <f t="shared" si="1"/>
        <v>m34.jpg</v>
      </c>
      <c r="D35" t="s">
        <v>223</v>
      </c>
      <c r="E35" t="s">
        <v>224</v>
      </c>
      <c r="F35" t="s">
        <v>225</v>
      </c>
      <c r="G35" s="1" t="str">
        <f t="shared" si="0"/>
        <v>Odkaz</v>
      </c>
      <c r="H35" s="1" t="s">
        <v>226</v>
      </c>
      <c r="I35" s="2" t="s">
        <v>227</v>
      </c>
      <c r="J35" s="3" t="s">
        <v>228</v>
      </c>
      <c r="K35" t="s">
        <v>229</v>
      </c>
    </row>
    <row r="36" spans="1:11" x14ac:dyDescent="0.2">
      <c r="A36">
        <v>36</v>
      </c>
      <c r="B36" s="5" t="s">
        <v>277</v>
      </c>
      <c r="C36" s="5" t="str">
        <f t="shared" si="1"/>
        <v>m36.jpg</v>
      </c>
      <c r="D36" t="s">
        <v>230</v>
      </c>
      <c r="E36" t="s">
        <v>231</v>
      </c>
      <c r="F36" t="s">
        <v>232</v>
      </c>
      <c r="G36" s="1" t="str">
        <f t="shared" si="0"/>
        <v>Odkaz</v>
      </c>
      <c r="H36" s="1" t="s">
        <v>233</v>
      </c>
      <c r="I36" s="2" t="s">
        <v>234</v>
      </c>
      <c r="J36" s="3">
        <v>24</v>
      </c>
      <c r="K36" t="s">
        <v>235</v>
      </c>
    </row>
    <row r="37" spans="1:11" x14ac:dyDescent="0.2">
      <c r="A37">
        <v>8</v>
      </c>
      <c r="B37" s="5" t="s">
        <v>278</v>
      </c>
      <c r="C37" s="5" t="str">
        <f t="shared" si="1"/>
        <v>m8.jpg</v>
      </c>
      <c r="D37" t="s">
        <v>236</v>
      </c>
      <c r="E37" t="s">
        <v>237</v>
      </c>
      <c r="F37" t="s">
        <v>238</v>
      </c>
      <c r="G37" s="1" t="str">
        <f t="shared" si="0"/>
        <v>Odkaz</v>
      </c>
      <c r="H37" s="1" t="s">
        <v>239</v>
      </c>
      <c r="I37" s="2" t="s">
        <v>240</v>
      </c>
      <c r="J37" s="3">
        <v>505</v>
      </c>
      <c r="K37" t="s">
        <v>241</v>
      </c>
    </row>
    <row r="38" spans="1:11" x14ac:dyDescent="0.2">
      <c r="H38" s="1"/>
    </row>
    <row r="39" spans="1:11" x14ac:dyDescent="0.2">
      <c r="H39" s="1"/>
    </row>
    <row r="40" spans="1:11" x14ac:dyDescent="0.2">
      <c r="H40" s="1"/>
    </row>
  </sheetData>
  <autoFilter ref="A1:K37" xr:uid="{00000000-0009-0000-0000-000000000000}">
    <sortState xmlns:xlrd2="http://schemas.microsoft.com/office/spreadsheetml/2017/richdata2" ref="A2:L37">
      <sortCondition ref="B1:B37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spořitelna,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Bukovský Josef</dc:creator>
  <cp:keywords/>
  <dc:description/>
  <cp:lastModifiedBy>Josef Bukovský</cp:lastModifiedBy>
  <cp:revision/>
  <dcterms:created xsi:type="dcterms:W3CDTF">2020-08-22T17:34:15Z</dcterms:created>
  <dcterms:modified xsi:type="dcterms:W3CDTF">2020-09-19T16:46:28Z</dcterms:modified>
  <cp:category/>
  <cp:contentStatus/>
</cp:coreProperties>
</file>